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F:\2023招生复试\上网材料\"/>
    </mc:Choice>
  </mc:AlternateContent>
  <xr:revisionPtr revIDLastSave="0" documentId="13_ncr:1_{834624E5-0474-4A58-988B-B333F240663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2" l="1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1" i="2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<sst xmlns="http://schemas.openxmlformats.org/spreadsheetml/2006/main" count="276" uniqueCount="98">
  <si>
    <t>序号</t>
  </si>
  <si>
    <t>初试
准考证号</t>
  </si>
  <si>
    <t>姓名</t>
  </si>
  <si>
    <t>性别</t>
  </si>
  <si>
    <t>初试
专业代码</t>
  </si>
  <si>
    <t>复试
专业代码</t>
  </si>
  <si>
    <t>复试
专业名称</t>
  </si>
  <si>
    <t>初试
成绩</t>
  </si>
  <si>
    <t>复试
成绩</t>
  </si>
  <si>
    <t>总成绩</t>
  </si>
  <si>
    <t>总成绩
排名</t>
  </si>
  <si>
    <t>考生类型</t>
  </si>
  <si>
    <t>备注</t>
  </si>
  <si>
    <t>101413*****1955</t>
  </si>
  <si>
    <t>李增</t>
  </si>
  <si>
    <t>男</t>
  </si>
  <si>
    <t>080500</t>
  </si>
  <si>
    <t>材料科学与工程</t>
  </si>
  <si>
    <t>学术型</t>
  </si>
  <si>
    <t>调剂</t>
  </si>
  <si>
    <t>103583*****3579</t>
  </si>
  <si>
    <t>王利香</t>
  </si>
  <si>
    <t>女</t>
  </si>
  <si>
    <t>102513*****7120</t>
  </si>
  <si>
    <t>丁宇</t>
  </si>
  <si>
    <t>100083*****8141</t>
  </si>
  <si>
    <t>郑雨爽</t>
  </si>
  <si>
    <t>102803*****0094</t>
  </si>
  <si>
    <t>陈治中</t>
  </si>
  <si>
    <t>102903*****4250</t>
  </si>
  <si>
    <t>张凯哲</t>
  </si>
  <si>
    <t>085601</t>
  </si>
  <si>
    <t>106133*****0130</t>
  </si>
  <si>
    <t>李佳豪</t>
  </si>
  <si>
    <t>102903*****3228</t>
  </si>
  <si>
    <t>王文杰</t>
  </si>
  <si>
    <t>103593*****4402</t>
  </si>
  <si>
    <t>曹荣</t>
  </si>
  <si>
    <t>080501</t>
  </si>
  <si>
    <t>102133*****6503</t>
  </si>
  <si>
    <t>汪千千</t>
  </si>
  <si>
    <t>085600</t>
  </si>
  <si>
    <t>101453*****2224</t>
  </si>
  <si>
    <t>曹航飞</t>
  </si>
  <si>
    <t>102853*****4452</t>
  </si>
  <si>
    <t>王俊贤</t>
  </si>
  <si>
    <t>103593*****4580</t>
  </si>
  <si>
    <t>梅娇</t>
  </si>
  <si>
    <t>080502</t>
  </si>
  <si>
    <t>102803*****3310</t>
  </si>
  <si>
    <t>张成磊</t>
  </si>
  <si>
    <t>104973*****9911</t>
  </si>
  <si>
    <t>钱珂旭</t>
  </si>
  <si>
    <t>100103*****0287</t>
  </si>
  <si>
    <t>秦梦璇</t>
  </si>
  <si>
    <t>101453*****2498</t>
  </si>
  <si>
    <t>刘旋</t>
  </si>
  <si>
    <t>缺考</t>
  </si>
  <si>
    <t>100053*****8282</t>
  </si>
  <si>
    <t>吴彤</t>
  </si>
  <si>
    <t>103593*****4423</t>
  </si>
  <si>
    <t>李顺</t>
  </si>
  <si>
    <t>100083*****9992</t>
  </si>
  <si>
    <t>林浩泽</t>
  </si>
  <si>
    <t>102553*****2589</t>
  </si>
  <si>
    <t>贾宇辉</t>
  </si>
  <si>
    <t>104973*****1095</t>
  </si>
  <si>
    <t>赵向吾</t>
  </si>
  <si>
    <t>102863*****2770</t>
  </si>
  <si>
    <t>陈刚</t>
  </si>
  <si>
    <t>107013*****5054</t>
  </si>
  <si>
    <t>卢小杰</t>
  </si>
  <si>
    <t>102883*****4177</t>
  </si>
  <si>
    <t>蒋千喜</t>
  </si>
  <si>
    <t>080503</t>
  </si>
  <si>
    <t>101413</t>
  </si>
  <si>
    <t>*****</t>
  </si>
  <si>
    <t>103583</t>
  </si>
  <si>
    <t>102513</t>
  </si>
  <si>
    <t>100083</t>
  </si>
  <si>
    <t>102803</t>
  </si>
  <si>
    <t>0094</t>
  </si>
  <si>
    <t>102903</t>
  </si>
  <si>
    <t>106133</t>
  </si>
  <si>
    <t>0130</t>
  </si>
  <si>
    <t>103593</t>
  </si>
  <si>
    <t>102133</t>
  </si>
  <si>
    <t>101453</t>
  </si>
  <si>
    <t>102853</t>
  </si>
  <si>
    <t>104973</t>
  </si>
  <si>
    <t>100103</t>
  </si>
  <si>
    <t>0287</t>
  </si>
  <si>
    <t>100053</t>
  </si>
  <si>
    <t>102553</t>
  </si>
  <si>
    <t>102863</t>
  </si>
  <si>
    <t>107013</t>
  </si>
  <si>
    <t>102883</t>
  </si>
  <si>
    <t xml:space="preserve">           材料科学与工程学院学院2023年硕士研究生招生复试结果公示（第三批）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</si>
</sst>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1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6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176" fontId="8" fillId="2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176" fontId="9" fillId="2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2" borderId="2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workbookViewId="0">
      <selection activeCell="G17" sqref="G17"/>
    </sheetView>
  </sheetViews>
  <sheetFormatPr defaultColWidth="8.875" defaultRowHeight="13.5" x14ac:dyDescent="0.15"/>
  <cols>
    <col min="1" max="1" width="6.125" customWidth="1"/>
    <col min="2" max="2" width="16.25" customWidth="1"/>
    <col min="4" max="4" width="5.875" customWidth="1"/>
    <col min="7" max="7" width="14.875" customWidth="1"/>
    <col min="8" max="8" width="5.75" customWidth="1"/>
    <col min="11" max="11" width="6.5" customWidth="1"/>
    <col min="13" max="13" width="7.25" customWidth="1"/>
  </cols>
  <sheetData>
    <row r="1" spans="1:13" ht="36.950000000000003" customHeight="1" x14ac:dyDescent="0.15">
      <c r="A1" s="16" t="s">
        <v>97</v>
      </c>
      <c r="B1" s="17"/>
      <c r="C1" s="17"/>
      <c r="D1" s="17"/>
      <c r="E1" s="17"/>
      <c r="F1" s="17"/>
      <c r="G1" s="17"/>
      <c r="H1" s="17"/>
      <c r="I1" s="18"/>
      <c r="J1" s="19"/>
      <c r="K1" s="17"/>
      <c r="L1" s="17"/>
      <c r="M1" s="17"/>
    </row>
    <row r="2" spans="1:13" ht="24" x14ac:dyDescent="0.15">
      <c r="A2" s="3" t="s">
        <v>0</v>
      </c>
      <c r="B2" s="4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8" t="s">
        <v>8</v>
      </c>
      <c r="J2" s="9" t="s">
        <v>9</v>
      </c>
      <c r="K2" s="4" t="s">
        <v>10</v>
      </c>
      <c r="L2" s="4" t="s">
        <v>11</v>
      </c>
      <c r="M2" s="3" t="s">
        <v>12</v>
      </c>
    </row>
    <row r="3" spans="1:13" x14ac:dyDescent="0.15">
      <c r="A3" s="5">
        <v>1</v>
      </c>
      <c r="B3" s="6" t="s">
        <v>13</v>
      </c>
      <c r="C3" s="7" t="s">
        <v>14</v>
      </c>
      <c r="D3" s="7" t="s">
        <v>15</v>
      </c>
      <c r="E3" s="7" t="s">
        <v>16</v>
      </c>
      <c r="F3" s="7" t="s">
        <v>16</v>
      </c>
      <c r="G3" s="7" t="s">
        <v>17</v>
      </c>
      <c r="H3" s="7">
        <v>347</v>
      </c>
      <c r="I3" s="10">
        <v>80.489999999999995</v>
      </c>
      <c r="J3" s="15">
        <f t="shared" ref="J3:J18" si="0">H3/500*0.6*100+I3*0.4</f>
        <v>73.835999999999984</v>
      </c>
      <c r="K3" s="11">
        <v>1</v>
      </c>
      <c r="L3" s="12" t="s">
        <v>18</v>
      </c>
      <c r="M3" s="12" t="s">
        <v>19</v>
      </c>
    </row>
    <row r="4" spans="1:13" x14ac:dyDescent="0.15">
      <c r="A4" s="5">
        <v>2</v>
      </c>
      <c r="B4" s="6" t="s">
        <v>20</v>
      </c>
      <c r="C4" s="7" t="s">
        <v>21</v>
      </c>
      <c r="D4" s="7" t="s">
        <v>22</v>
      </c>
      <c r="E4" s="7" t="s">
        <v>16</v>
      </c>
      <c r="F4" s="7" t="s">
        <v>16</v>
      </c>
      <c r="G4" s="7" t="s">
        <v>17</v>
      </c>
      <c r="H4" s="7">
        <v>333</v>
      </c>
      <c r="I4" s="10">
        <v>79.33</v>
      </c>
      <c r="J4" s="15">
        <f t="shared" si="0"/>
        <v>71.692000000000007</v>
      </c>
      <c r="K4" s="11">
        <v>2</v>
      </c>
      <c r="L4" s="12" t="s">
        <v>18</v>
      </c>
      <c r="M4" s="12" t="s">
        <v>19</v>
      </c>
    </row>
    <row r="5" spans="1:13" x14ac:dyDescent="0.15">
      <c r="A5" s="5">
        <v>3</v>
      </c>
      <c r="B5" s="6" t="s">
        <v>23</v>
      </c>
      <c r="C5" s="7" t="s">
        <v>24</v>
      </c>
      <c r="D5" s="7" t="s">
        <v>15</v>
      </c>
      <c r="E5" s="7" t="s">
        <v>16</v>
      </c>
      <c r="F5" s="7" t="s">
        <v>16</v>
      </c>
      <c r="G5" s="7" t="s">
        <v>17</v>
      </c>
      <c r="H5" s="7">
        <v>321</v>
      </c>
      <c r="I5" s="10">
        <v>81.34</v>
      </c>
      <c r="J5" s="15">
        <f t="shared" si="0"/>
        <v>71.055999999999997</v>
      </c>
      <c r="K5" s="11">
        <v>3</v>
      </c>
      <c r="L5" s="12" t="s">
        <v>18</v>
      </c>
      <c r="M5" s="12" t="s">
        <v>19</v>
      </c>
    </row>
    <row r="6" spans="1:13" x14ac:dyDescent="0.15">
      <c r="A6" s="5">
        <v>4</v>
      </c>
      <c r="B6" s="6" t="s">
        <v>25</v>
      </c>
      <c r="C6" s="7" t="s">
        <v>26</v>
      </c>
      <c r="D6" s="7" t="s">
        <v>22</v>
      </c>
      <c r="E6" s="7" t="s">
        <v>16</v>
      </c>
      <c r="F6" s="7" t="s">
        <v>16</v>
      </c>
      <c r="G6" s="7" t="s">
        <v>17</v>
      </c>
      <c r="H6" s="7">
        <v>279</v>
      </c>
      <c r="I6" s="10">
        <v>92.54</v>
      </c>
      <c r="J6" s="15">
        <f t="shared" si="0"/>
        <v>70.496000000000009</v>
      </c>
      <c r="K6" s="11">
        <v>4</v>
      </c>
      <c r="L6" s="12" t="s">
        <v>18</v>
      </c>
      <c r="M6" s="12" t="s">
        <v>19</v>
      </c>
    </row>
    <row r="7" spans="1:13" x14ac:dyDescent="0.15">
      <c r="A7" s="5">
        <v>5</v>
      </c>
      <c r="B7" s="6" t="s">
        <v>27</v>
      </c>
      <c r="C7" s="7" t="s">
        <v>28</v>
      </c>
      <c r="D7" s="7" t="s">
        <v>15</v>
      </c>
      <c r="E7" s="7" t="s">
        <v>16</v>
      </c>
      <c r="F7" s="7" t="s">
        <v>16</v>
      </c>
      <c r="G7" s="7" t="s">
        <v>17</v>
      </c>
      <c r="H7" s="7">
        <v>312</v>
      </c>
      <c r="I7" s="10">
        <v>78.06</v>
      </c>
      <c r="J7" s="15">
        <f t="shared" si="0"/>
        <v>68.664000000000001</v>
      </c>
      <c r="K7" s="11">
        <v>5</v>
      </c>
      <c r="L7" s="12" t="s">
        <v>18</v>
      </c>
      <c r="M7" s="12" t="s">
        <v>19</v>
      </c>
    </row>
    <row r="8" spans="1:13" x14ac:dyDescent="0.15">
      <c r="A8" s="5">
        <v>6</v>
      </c>
      <c r="B8" s="6" t="s">
        <v>29</v>
      </c>
      <c r="C8" s="7" t="s">
        <v>30</v>
      </c>
      <c r="D8" s="7" t="s">
        <v>15</v>
      </c>
      <c r="E8" s="7" t="s">
        <v>31</v>
      </c>
      <c r="F8" s="7" t="s">
        <v>16</v>
      </c>
      <c r="G8" s="7" t="s">
        <v>17</v>
      </c>
      <c r="H8" s="7">
        <v>314</v>
      </c>
      <c r="I8" s="10">
        <v>77.349999999999994</v>
      </c>
      <c r="J8" s="15">
        <f t="shared" si="0"/>
        <v>68.62</v>
      </c>
      <c r="K8" s="11">
        <v>6</v>
      </c>
      <c r="L8" s="12" t="s">
        <v>18</v>
      </c>
      <c r="M8" s="12" t="s">
        <v>19</v>
      </c>
    </row>
    <row r="9" spans="1:13" x14ac:dyDescent="0.15">
      <c r="A9" s="5">
        <v>7</v>
      </c>
      <c r="B9" s="6" t="s">
        <v>32</v>
      </c>
      <c r="C9" s="7" t="s">
        <v>33</v>
      </c>
      <c r="D9" s="7" t="s">
        <v>15</v>
      </c>
      <c r="E9" s="7" t="s">
        <v>16</v>
      </c>
      <c r="F9" s="7" t="s">
        <v>16</v>
      </c>
      <c r="G9" s="7" t="s">
        <v>17</v>
      </c>
      <c r="H9" s="7">
        <v>309</v>
      </c>
      <c r="I9" s="10">
        <v>78.33</v>
      </c>
      <c r="J9" s="15">
        <f t="shared" si="0"/>
        <v>68.412000000000006</v>
      </c>
      <c r="K9" s="11">
        <v>7</v>
      </c>
      <c r="L9" s="12" t="s">
        <v>18</v>
      </c>
      <c r="M9" s="12" t="s">
        <v>19</v>
      </c>
    </row>
    <row r="10" spans="1:13" x14ac:dyDescent="0.15">
      <c r="A10" s="5">
        <v>8</v>
      </c>
      <c r="B10" s="6" t="s">
        <v>34</v>
      </c>
      <c r="C10" s="7" t="s">
        <v>35</v>
      </c>
      <c r="D10" s="7" t="s">
        <v>22</v>
      </c>
      <c r="E10" s="7" t="s">
        <v>16</v>
      </c>
      <c r="F10" s="7" t="s">
        <v>16</v>
      </c>
      <c r="G10" s="7" t="s">
        <v>17</v>
      </c>
      <c r="H10" s="7">
        <v>281</v>
      </c>
      <c r="I10" s="10">
        <v>85.54</v>
      </c>
      <c r="J10" s="15">
        <f t="shared" si="0"/>
        <v>67.936000000000007</v>
      </c>
      <c r="K10" s="11">
        <v>8</v>
      </c>
      <c r="L10" s="12" t="s">
        <v>18</v>
      </c>
      <c r="M10" s="12" t="s">
        <v>19</v>
      </c>
    </row>
    <row r="11" spans="1:13" x14ac:dyDescent="0.15">
      <c r="A11" s="5">
        <v>9</v>
      </c>
      <c r="B11" s="6" t="s">
        <v>36</v>
      </c>
      <c r="C11" s="7" t="s">
        <v>37</v>
      </c>
      <c r="D11" s="7" t="s">
        <v>15</v>
      </c>
      <c r="E11" s="7" t="s">
        <v>38</v>
      </c>
      <c r="F11" s="7" t="s">
        <v>16</v>
      </c>
      <c r="G11" s="7" t="s">
        <v>17</v>
      </c>
      <c r="H11" s="7">
        <v>306</v>
      </c>
      <c r="I11" s="10">
        <v>76.900000000000006</v>
      </c>
      <c r="J11" s="15">
        <f t="shared" si="0"/>
        <v>67.48</v>
      </c>
      <c r="K11" s="11">
        <v>9</v>
      </c>
      <c r="L11" s="12" t="s">
        <v>18</v>
      </c>
      <c r="M11" s="12" t="s">
        <v>19</v>
      </c>
    </row>
    <row r="12" spans="1:13" x14ac:dyDescent="0.15">
      <c r="A12" s="5">
        <v>10</v>
      </c>
      <c r="B12" s="6" t="s">
        <v>39</v>
      </c>
      <c r="C12" s="7" t="s">
        <v>40</v>
      </c>
      <c r="D12" s="7" t="s">
        <v>22</v>
      </c>
      <c r="E12" s="7" t="s">
        <v>41</v>
      </c>
      <c r="F12" s="7" t="s">
        <v>16</v>
      </c>
      <c r="G12" s="7" t="s">
        <v>17</v>
      </c>
      <c r="H12" s="7">
        <v>300</v>
      </c>
      <c r="I12" s="10">
        <v>78.05</v>
      </c>
      <c r="J12" s="15">
        <f t="shared" si="0"/>
        <v>67.22</v>
      </c>
      <c r="K12" s="11">
        <v>10</v>
      </c>
      <c r="L12" s="12" t="s">
        <v>18</v>
      </c>
      <c r="M12" s="12" t="s">
        <v>19</v>
      </c>
    </row>
    <row r="13" spans="1:13" x14ac:dyDescent="0.15">
      <c r="A13" s="5">
        <v>11</v>
      </c>
      <c r="B13" s="6" t="s">
        <v>42</v>
      </c>
      <c r="C13" s="7" t="s">
        <v>43</v>
      </c>
      <c r="D13" s="7" t="s">
        <v>15</v>
      </c>
      <c r="E13" s="7" t="s">
        <v>16</v>
      </c>
      <c r="F13" s="7" t="s">
        <v>16</v>
      </c>
      <c r="G13" s="7" t="s">
        <v>17</v>
      </c>
      <c r="H13" s="7">
        <v>311</v>
      </c>
      <c r="I13" s="10">
        <v>73.48</v>
      </c>
      <c r="J13" s="15">
        <f t="shared" si="0"/>
        <v>66.712000000000003</v>
      </c>
      <c r="K13" s="11">
        <v>11</v>
      </c>
      <c r="L13" s="12" t="s">
        <v>18</v>
      </c>
      <c r="M13" s="12" t="s">
        <v>19</v>
      </c>
    </row>
    <row r="14" spans="1:13" x14ac:dyDescent="0.15">
      <c r="A14" s="5">
        <v>12</v>
      </c>
      <c r="B14" s="6" t="s">
        <v>44</v>
      </c>
      <c r="C14" s="7" t="s">
        <v>45</v>
      </c>
      <c r="D14" s="7" t="s">
        <v>15</v>
      </c>
      <c r="E14" s="7" t="s">
        <v>16</v>
      </c>
      <c r="F14" s="7" t="s">
        <v>16</v>
      </c>
      <c r="G14" s="7" t="s">
        <v>17</v>
      </c>
      <c r="H14" s="7">
        <v>291</v>
      </c>
      <c r="I14" s="10">
        <v>79</v>
      </c>
      <c r="J14" s="15">
        <f t="shared" si="0"/>
        <v>66.52</v>
      </c>
      <c r="K14" s="11">
        <v>12</v>
      </c>
      <c r="L14" s="12" t="s">
        <v>18</v>
      </c>
      <c r="M14" s="12" t="s">
        <v>19</v>
      </c>
    </row>
    <row r="15" spans="1:13" x14ac:dyDescent="0.15">
      <c r="A15" s="5">
        <v>13</v>
      </c>
      <c r="B15" s="6" t="s">
        <v>46</v>
      </c>
      <c r="C15" s="7" t="s">
        <v>47</v>
      </c>
      <c r="D15" s="7" t="s">
        <v>22</v>
      </c>
      <c r="E15" s="7" t="s">
        <v>48</v>
      </c>
      <c r="F15" s="7" t="s">
        <v>16</v>
      </c>
      <c r="G15" s="7" t="s">
        <v>17</v>
      </c>
      <c r="H15" s="7">
        <v>276</v>
      </c>
      <c r="I15" s="10">
        <v>81.349999999999994</v>
      </c>
      <c r="J15" s="15">
        <f t="shared" si="0"/>
        <v>65.66</v>
      </c>
      <c r="K15" s="11">
        <v>13</v>
      </c>
      <c r="L15" s="12" t="s">
        <v>18</v>
      </c>
      <c r="M15" s="12" t="s">
        <v>19</v>
      </c>
    </row>
    <row r="16" spans="1:13" x14ac:dyDescent="0.15">
      <c r="A16" s="5">
        <v>14</v>
      </c>
      <c r="B16" s="6" t="s">
        <v>49</v>
      </c>
      <c r="C16" s="7" t="s">
        <v>50</v>
      </c>
      <c r="D16" s="7" t="s">
        <v>15</v>
      </c>
      <c r="E16" s="7" t="s">
        <v>16</v>
      </c>
      <c r="F16" s="7" t="s">
        <v>16</v>
      </c>
      <c r="G16" s="7" t="s">
        <v>17</v>
      </c>
      <c r="H16" s="7">
        <v>280</v>
      </c>
      <c r="I16" s="10">
        <v>78.16</v>
      </c>
      <c r="J16" s="15">
        <f t="shared" si="0"/>
        <v>64.864000000000004</v>
      </c>
      <c r="K16" s="11">
        <v>14</v>
      </c>
      <c r="L16" s="12" t="s">
        <v>18</v>
      </c>
      <c r="M16" s="12" t="s">
        <v>19</v>
      </c>
    </row>
    <row r="17" spans="1:13" x14ac:dyDescent="0.15">
      <c r="A17" s="5">
        <v>15</v>
      </c>
      <c r="B17" s="6" t="s">
        <v>51</v>
      </c>
      <c r="C17" s="7" t="s">
        <v>52</v>
      </c>
      <c r="D17" s="7" t="s">
        <v>22</v>
      </c>
      <c r="E17" s="7" t="s">
        <v>16</v>
      </c>
      <c r="F17" s="7" t="s">
        <v>16</v>
      </c>
      <c r="G17" s="7" t="s">
        <v>17</v>
      </c>
      <c r="H17" s="7">
        <v>275</v>
      </c>
      <c r="I17" s="10">
        <v>79.14</v>
      </c>
      <c r="J17" s="15">
        <f t="shared" si="0"/>
        <v>64.656000000000006</v>
      </c>
      <c r="K17" s="11">
        <v>15</v>
      </c>
      <c r="L17" s="12" t="s">
        <v>18</v>
      </c>
      <c r="M17" s="12" t="s">
        <v>19</v>
      </c>
    </row>
    <row r="18" spans="1:13" x14ac:dyDescent="0.15">
      <c r="A18" s="5">
        <v>16</v>
      </c>
      <c r="B18" s="6" t="s">
        <v>53</v>
      </c>
      <c r="C18" s="7" t="s">
        <v>54</v>
      </c>
      <c r="D18" s="7" t="s">
        <v>22</v>
      </c>
      <c r="E18" s="7" t="s">
        <v>16</v>
      </c>
      <c r="F18" s="7" t="s">
        <v>16</v>
      </c>
      <c r="G18" s="7" t="s">
        <v>17</v>
      </c>
      <c r="H18" s="7">
        <v>277</v>
      </c>
      <c r="I18" s="10">
        <v>76.319999999999993</v>
      </c>
      <c r="J18" s="15">
        <f t="shared" si="0"/>
        <v>63.768000000000001</v>
      </c>
      <c r="K18" s="11">
        <v>16</v>
      </c>
      <c r="L18" s="12" t="s">
        <v>18</v>
      </c>
      <c r="M18" s="12" t="s">
        <v>19</v>
      </c>
    </row>
    <row r="19" spans="1:13" x14ac:dyDescent="0.15">
      <c r="A19" s="5">
        <v>17</v>
      </c>
      <c r="B19" s="6" t="s">
        <v>55</v>
      </c>
      <c r="C19" s="7" t="s">
        <v>56</v>
      </c>
      <c r="D19" s="7" t="s">
        <v>22</v>
      </c>
      <c r="E19" s="7" t="s">
        <v>16</v>
      </c>
      <c r="F19" s="7" t="s">
        <v>16</v>
      </c>
      <c r="G19" s="7" t="s">
        <v>17</v>
      </c>
      <c r="H19" s="7">
        <v>308</v>
      </c>
      <c r="I19" s="10"/>
      <c r="J19" s="13"/>
      <c r="K19" s="14" t="s">
        <v>57</v>
      </c>
      <c r="L19" s="12" t="s">
        <v>18</v>
      </c>
      <c r="M19" s="12" t="s">
        <v>19</v>
      </c>
    </row>
    <row r="20" spans="1:13" x14ac:dyDescent="0.15">
      <c r="A20" s="5">
        <v>18</v>
      </c>
      <c r="B20" s="6" t="s">
        <v>58</v>
      </c>
      <c r="C20" s="7" t="s">
        <v>59</v>
      </c>
      <c r="D20" s="7" t="s">
        <v>22</v>
      </c>
      <c r="E20" s="7" t="s">
        <v>16</v>
      </c>
      <c r="F20" s="7" t="s">
        <v>16</v>
      </c>
      <c r="G20" s="7" t="s">
        <v>17</v>
      </c>
      <c r="H20" s="7">
        <v>302</v>
      </c>
      <c r="I20" s="10"/>
      <c r="J20" s="13"/>
      <c r="K20" s="14" t="s">
        <v>57</v>
      </c>
      <c r="L20" s="12" t="s">
        <v>18</v>
      </c>
      <c r="M20" s="12" t="s">
        <v>19</v>
      </c>
    </row>
    <row r="21" spans="1:13" x14ac:dyDescent="0.15">
      <c r="A21" s="5">
        <v>19</v>
      </c>
      <c r="B21" s="6" t="s">
        <v>60</v>
      </c>
      <c r="C21" s="7" t="s">
        <v>61</v>
      </c>
      <c r="D21" s="7" t="s">
        <v>15</v>
      </c>
      <c r="E21" s="7" t="s">
        <v>38</v>
      </c>
      <c r="F21" s="7" t="s">
        <v>16</v>
      </c>
      <c r="G21" s="7" t="s">
        <v>17</v>
      </c>
      <c r="H21" s="7">
        <v>309</v>
      </c>
      <c r="I21" s="10"/>
      <c r="J21" s="13"/>
      <c r="K21" s="14" t="s">
        <v>57</v>
      </c>
      <c r="L21" s="12" t="s">
        <v>18</v>
      </c>
      <c r="M21" s="12" t="s">
        <v>19</v>
      </c>
    </row>
    <row r="22" spans="1:13" x14ac:dyDescent="0.15">
      <c r="A22" s="5">
        <v>20</v>
      </c>
      <c r="B22" s="6" t="s">
        <v>62</v>
      </c>
      <c r="C22" s="7" t="s">
        <v>63</v>
      </c>
      <c r="D22" s="7" t="s">
        <v>15</v>
      </c>
      <c r="E22" s="7" t="s">
        <v>16</v>
      </c>
      <c r="F22" s="7" t="s">
        <v>16</v>
      </c>
      <c r="G22" s="7" t="s">
        <v>17</v>
      </c>
      <c r="H22" s="7">
        <v>325</v>
      </c>
      <c r="I22" s="10"/>
      <c r="J22" s="13"/>
      <c r="K22" s="14" t="s">
        <v>57</v>
      </c>
      <c r="L22" s="12" t="s">
        <v>18</v>
      </c>
      <c r="M22" s="12" t="s">
        <v>19</v>
      </c>
    </row>
    <row r="23" spans="1:13" x14ac:dyDescent="0.15">
      <c r="A23" s="5">
        <v>21</v>
      </c>
      <c r="B23" s="6" t="s">
        <v>64</v>
      </c>
      <c r="C23" s="7" t="s">
        <v>65</v>
      </c>
      <c r="D23" s="7" t="s">
        <v>15</v>
      </c>
      <c r="E23" s="7" t="s">
        <v>48</v>
      </c>
      <c r="F23" s="7" t="s">
        <v>16</v>
      </c>
      <c r="G23" s="7" t="s">
        <v>17</v>
      </c>
      <c r="H23" s="7">
        <v>321</v>
      </c>
      <c r="I23" s="10"/>
      <c r="J23" s="13"/>
      <c r="K23" s="14" t="s">
        <v>57</v>
      </c>
      <c r="L23" s="12" t="s">
        <v>18</v>
      </c>
      <c r="M23" s="12" t="s">
        <v>19</v>
      </c>
    </row>
    <row r="24" spans="1:13" x14ac:dyDescent="0.15">
      <c r="A24" s="5">
        <v>22</v>
      </c>
      <c r="B24" s="6" t="s">
        <v>66</v>
      </c>
      <c r="C24" s="7" t="s">
        <v>67</v>
      </c>
      <c r="D24" s="7" t="s">
        <v>15</v>
      </c>
      <c r="E24" s="7" t="s">
        <v>16</v>
      </c>
      <c r="F24" s="7" t="s">
        <v>16</v>
      </c>
      <c r="G24" s="7" t="s">
        <v>17</v>
      </c>
      <c r="H24" s="7">
        <v>301</v>
      </c>
      <c r="I24" s="10"/>
      <c r="J24" s="13"/>
      <c r="K24" s="14" t="s">
        <v>57</v>
      </c>
      <c r="L24" s="12" t="s">
        <v>18</v>
      </c>
      <c r="M24" s="12" t="s">
        <v>19</v>
      </c>
    </row>
    <row r="25" spans="1:13" x14ac:dyDescent="0.15">
      <c r="A25" s="5">
        <v>23</v>
      </c>
      <c r="B25" s="6" t="s">
        <v>68</v>
      </c>
      <c r="C25" s="7" t="s">
        <v>69</v>
      </c>
      <c r="D25" s="7" t="s">
        <v>15</v>
      </c>
      <c r="E25" s="7" t="s">
        <v>16</v>
      </c>
      <c r="F25" s="7" t="s">
        <v>16</v>
      </c>
      <c r="G25" s="7" t="s">
        <v>17</v>
      </c>
      <c r="H25" s="7">
        <v>284</v>
      </c>
      <c r="I25" s="10"/>
      <c r="J25" s="13"/>
      <c r="K25" s="14" t="s">
        <v>57</v>
      </c>
      <c r="L25" s="12" t="s">
        <v>18</v>
      </c>
      <c r="M25" s="12" t="s">
        <v>19</v>
      </c>
    </row>
    <row r="26" spans="1:13" x14ac:dyDescent="0.15">
      <c r="A26" s="5">
        <v>24</v>
      </c>
      <c r="B26" s="6" t="s">
        <v>70</v>
      </c>
      <c r="C26" s="7" t="s">
        <v>71</v>
      </c>
      <c r="D26" s="7" t="s">
        <v>15</v>
      </c>
      <c r="E26" s="7" t="s">
        <v>41</v>
      </c>
      <c r="F26" s="7" t="s">
        <v>16</v>
      </c>
      <c r="G26" s="7" t="s">
        <v>17</v>
      </c>
      <c r="H26" s="7">
        <v>276</v>
      </c>
      <c r="I26" s="10"/>
      <c r="J26" s="13"/>
      <c r="K26" s="14" t="s">
        <v>57</v>
      </c>
      <c r="L26" s="12" t="s">
        <v>18</v>
      </c>
      <c r="M26" s="12" t="s">
        <v>19</v>
      </c>
    </row>
    <row r="27" spans="1:13" x14ac:dyDescent="0.15">
      <c r="A27" s="5">
        <v>25</v>
      </c>
      <c r="B27" s="6" t="s">
        <v>72</v>
      </c>
      <c r="C27" s="7" t="s">
        <v>73</v>
      </c>
      <c r="D27" s="7" t="s">
        <v>15</v>
      </c>
      <c r="E27" s="7" t="s">
        <v>74</v>
      </c>
      <c r="F27" s="7" t="s">
        <v>16</v>
      </c>
      <c r="G27" s="7" t="s">
        <v>17</v>
      </c>
      <c r="H27" s="7">
        <v>273</v>
      </c>
      <c r="I27" s="10"/>
      <c r="J27" s="13"/>
      <c r="K27" s="14" t="s">
        <v>57</v>
      </c>
      <c r="L27" s="12" t="s">
        <v>18</v>
      </c>
      <c r="M27" s="12" t="s">
        <v>19</v>
      </c>
    </row>
  </sheetData>
  <mergeCells count="1">
    <mergeCell ref="A1:M1"/>
  </mergeCells>
  <phoneticPr fontId="10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workbookViewId="0">
      <selection activeCell="D1" sqref="D1:D25"/>
    </sheetView>
  </sheetViews>
  <sheetFormatPr defaultColWidth="8.875" defaultRowHeight="13.5" x14ac:dyDescent="0.15"/>
  <cols>
    <col min="3" max="3" width="8.875" style="1"/>
  </cols>
  <sheetData>
    <row r="1" spans="1:4" x14ac:dyDescent="0.15">
      <c r="A1" s="2" t="s">
        <v>75</v>
      </c>
      <c r="B1" t="s">
        <v>76</v>
      </c>
      <c r="C1" s="1">
        <v>1955</v>
      </c>
      <c r="D1" t="str">
        <f>A1&amp;B1&amp;C1</f>
        <v>101413*****1955</v>
      </c>
    </row>
    <row r="2" spans="1:4" x14ac:dyDescent="0.15">
      <c r="A2" s="2" t="s">
        <v>77</v>
      </c>
      <c r="B2" t="s">
        <v>76</v>
      </c>
      <c r="C2" s="1">
        <v>3579</v>
      </c>
      <c r="D2" t="str">
        <f t="shared" ref="D2:D25" si="0">A2&amp;B2&amp;C2</f>
        <v>103583*****3579</v>
      </c>
    </row>
    <row r="3" spans="1:4" x14ac:dyDescent="0.15">
      <c r="A3" s="2" t="s">
        <v>78</v>
      </c>
      <c r="B3" t="s">
        <v>76</v>
      </c>
      <c r="C3" s="1">
        <v>7120</v>
      </c>
      <c r="D3" t="str">
        <f t="shared" si="0"/>
        <v>102513*****7120</v>
      </c>
    </row>
    <row r="4" spans="1:4" x14ac:dyDescent="0.15">
      <c r="A4" s="2" t="s">
        <v>79</v>
      </c>
      <c r="B4" t="s">
        <v>76</v>
      </c>
      <c r="C4" s="1">
        <v>8141</v>
      </c>
      <c r="D4" t="str">
        <f t="shared" si="0"/>
        <v>100083*****8141</v>
      </c>
    </row>
    <row r="5" spans="1:4" x14ac:dyDescent="0.15">
      <c r="A5" s="2" t="s">
        <v>80</v>
      </c>
      <c r="B5" t="s">
        <v>76</v>
      </c>
      <c r="C5" s="1" t="s">
        <v>81</v>
      </c>
      <c r="D5" t="str">
        <f t="shared" si="0"/>
        <v>102803*****0094</v>
      </c>
    </row>
    <row r="6" spans="1:4" x14ac:dyDescent="0.15">
      <c r="A6" s="2" t="s">
        <v>82</v>
      </c>
      <c r="B6" t="s">
        <v>76</v>
      </c>
      <c r="C6" s="1">
        <v>4250</v>
      </c>
      <c r="D6" t="str">
        <f t="shared" si="0"/>
        <v>102903*****4250</v>
      </c>
    </row>
    <row r="7" spans="1:4" x14ac:dyDescent="0.15">
      <c r="A7" s="2" t="s">
        <v>83</v>
      </c>
      <c r="B7" t="s">
        <v>76</v>
      </c>
      <c r="C7" s="1" t="s">
        <v>84</v>
      </c>
      <c r="D7" t="str">
        <f t="shared" si="0"/>
        <v>106133*****0130</v>
      </c>
    </row>
    <row r="8" spans="1:4" x14ac:dyDescent="0.15">
      <c r="A8" s="2" t="s">
        <v>82</v>
      </c>
      <c r="B8" t="s">
        <v>76</v>
      </c>
      <c r="C8" s="1">
        <v>3228</v>
      </c>
      <c r="D8" t="str">
        <f t="shared" si="0"/>
        <v>102903*****3228</v>
      </c>
    </row>
    <row r="9" spans="1:4" x14ac:dyDescent="0.15">
      <c r="A9" s="2" t="s">
        <v>85</v>
      </c>
      <c r="B9" t="s">
        <v>76</v>
      </c>
      <c r="C9" s="1">
        <v>4402</v>
      </c>
      <c r="D9" t="str">
        <f t="shared" si="0"/>
        <v>103593*****4402</v>
      </c>
    </row>
    <row r="10" spans="1:4" x14ac:dyDescent="0.15">
      <c r="A10" s="2" t="s">
        <v>86</v>
      </c>
      <c r="B10" t="s">
        <v>76</v>
      </c>
      <c r="C10" s="1">
        <v>6503</v>
      </c>
      <c r="D10" t="str">
        <f t="shared" si="0"/>
        <v>102133*****6503</v>
      </c>
    </row>
    <row r="11" spans="1:4" x14ac:dyDescent="0.15">
      <c r="A11" s="2" t="s">
        <v>87</v>
      </c>
      <c r="B11" t="s">
        <v>76</v>
      </c>
      <c r="C11" s="1">
        <v>2224</v>
      </c>
      <c r="D11" t="str">
        <f t="shared" si="0"/>
        <v>101453*****2224</v>
      </c>
    </row>
    <row r="12" spans="1:4" x14ac:dyDescent="0.15">
      <c r="A12" s="2" t="s">
        <v>88</v>
      </c>
      <c r="B12" t="s">
        <v>76</v>
      </c>
      <c r="C12" s="1">
        <v>4452</v>
      </c>
      <c r="D12" t="str">
        <f t="shared" si="0"/>
        <v>102853*****4452</v>
      </c>
    </row>
    <row r="13" spans="1:4" x14ac:dyDescent="0.15">
      <c r="A13" s="2" t="s">
        <v>85</v>
      </c>
      <c r="B13" t="s">
        <v>76</v>
      </c>
      <c r="C13" s="1">
        <v>4580</v>
      </c>
      <c r="D13" t="str">
        <f t="shared" si="0"/>
        <v>103593*****4580</v>
      </c>
    </row>
    <row r="14" spans="1:4" x14ac:dyDescent="0.15">
      <c r="A14" s="2" t="s">
        <v>80</v>
      </c>
      <c r="B14" t="s">
        <v>76</v>
      </c>
      <c r="C14" s="1">
        <v>3310</v>
      </c>
      <c r="D14" t="str">
        <f t="shared" si="0"/>
        <v>102803*****3310</v>
      </c>
    </row>
    <row r="15" spans="1:4" x14ac:dyDescent="0.15">
      <c r="A15" s="2" t="s">
        <v>89</v>
      </c>
      <c r="B15" t="s">
        <v>76</v>
      </c>
      <c r="C15" s="1">
        <v>9911</v>
      </c>
      <c r="D15" t="str">
        <f t="shared" si="0"/>
        <v>104973*****9911</v>
      </c>
    </row>
    <row r="16" spans="1:4" x14ac:dyDescent="0.15">
      <c r="A16" s="2" t="s">
        <v>90</v>
      </c>
      <c r="B16" t="s">
        <v>76</v>
      </c>
      <c r="C16" s="1" t="s">
        <v>91</v>
      </c>
      <c r="D16" t="str">
        <f t="shared" si="0"/>
        <v>100103*****0287</v>
      </c>
    </row>
    <row r="17" spans="1:4" x14ac:dyDescent="0.15">
      <c r="A17" s="2" t="s">
        <v>87</v>
      </c>
      <c r="B17" t="s">
        <v>76</v>
      </c>
      <c r="C17" s="1">
        <v>2498</v>
      </c>
      <c r="D17" t="str">
        <f t="shared" si="0"/>
        <v>101453*****2498</v>
      </c>
    </row>
    <row r="18" spans="1:4" x14ac:dyDescent="0.15">
      <c r="A18" s="2" t="s">
        <v>92</v>
      </c>
      <c r="B18" t="s">
        <v>76</v>
      </c>
      <c r="C18" s="1">
        <v>8282</v>
      </c>
      <c r="D18" t="str">
        <f t="shared" si="0"/>
        <v>100053*****8282</v>
      </c>
    </row>
    <row r="19" spans="1:4" x14ac:dyDescent="0.15">
      <c r="A19" s="2" t="s">
        <v>85</v>
      </c>
      <c r="B19" t="s">
        <v>76</v>
      </c>
      <c r="C19" s="1">
        <v>4423</v>
      </c>
      <c r="D19" t="str">
        <f t="shared" si="0"/>
        <v>103593*****4423</v>
      </c>
    </row>
    <row r="20" spans="1:4" x14ac:dyDescent="0.15">
      <c r="A20" s="2" t="s">
        <v>79</v>
      </c>
      <c r="B20" t="s">
        <v>76</v>
      </c>
      <c r="C20" s="1">
        <v>9992</v>
      </c>
      <c r="D20" t="str">
        <f t="shared" si="0"/>
        <v>100083*****9992</v>
      </c>
    </row>
    <row r="21" spans="1:4" x14ac:dyDescent="0.15">
      <c r="A21" s="2" t="s">
        <v>93</v>
      </c>
      <c r="B21" t="s">
        <v>76</v>
      </c>
      <c r="C21" s="1">
        <v>2589</v>
      </c>
      <c r="D21" t="str">
        <f t="shared" si="0"/>
        <v>102553*****2589</v>
      </c>
    </row>
    <row r="22" spans="1:4" x14ac:dyDescent="0.15">
      <c r="A22" s="2" t="s">
        <v>89</v>
      </c>
      <c r="B22" t="s">
        <v>76</v>
      </c>
      <c r="C22" s="1">
        <v>1095</v>
      </c>
      <c r="D22" t="str">
        <f t="shared" si="0"/>
        <v>104973*****1095</v>
      </c>
    </row>
    <row r="23" spans="1:4" x14ac:dyDescent="0.15">
      <c r="A23" s="2" t="s">
        <v>94</v>
      </c>
      <c r="B23" t="s">
        <v>76</v>
      </c>
      <c r="C23" s="1">
        <v>2770</v>
      </c>
      <c r="D23" t="str">
        <f t="shared" si="0"/>
        <v>102863*****2770</v>
      </c>
    </row>
    <row r="24" spans="1:4" x14ac:dyDescent="0.15">
      <c r="A24" s="2" t="s">
        <v>95</v>
      </c>
      <c r="B24" t="s">
        <v>76</v>
      </c>
      <c r="C24" s="1">
        <v>5054</v>
      </c>
      <c r="D24" t="str">
        <f t="shared" si="0"/>
        <v>107013*****5054</v>
      </c>
    </row>
    <row r="25" spans="1:4" x14ac:dyDescent="0.15">
      <c r="A25" s="2" t="s">
        <v>96</v>
      </c>
      <c r="B25" t="s">
        <v>76</v>
      </c>
      <c r="C25" s="1">
        <v>4177</v>
      </c>
      <c r="D25" t="str">
        <f t="shared" si="0"/>
        <v>102883*****4177</v>
      </c>
    </row>
  </sheetData>
  <phoneticPr fontId="10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2023-04-08T04:29:25Z</dcterms:created>
  <dcterms:modified xsi:type="dcterms:W3CDTF">2023-04-08T05:40:42Z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3F57D8C5CAE9402BAB7272C274C6F3BC_11</vt:lpwstr>
  </property>
  <property fmtid="{D5CDD505-2E9C-101B-9397-08002B2CF9AE}" pid="3" name="KSOProductBuildVer">
    <vt:lpwstr>2052-11.1.0.14036</vt:lpwstr>
  </property>
</Properties>
</file>